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8_{58A81363-5692-4D50-A446-257CDECB10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CTUBRE" sheetId="1" r:id="rId1"/>
  </sheets>
  <definedNames>
    <definedName name="_xlnm.Print_Area" localSheetId="0">OCTUBRE!$B$1:$U$60</definedName>
    <definedName name="lnkProcurementContractViewLinkNewTab_0" localSheetId="0">OCTUBRE!#REF!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</calcChain>
</file>

<file path=xl/sharedStrings.xml><?xml version="1.0" encoding="utf-8"?>
<sst xmlns="http://schemas.openxmlformats.org/spreadsheetml/2006/main" count="168" uniqueCount="105">
  <si>
    <t>MONTO</t>
  </si>
  <si>
    <t>CODIGO DEL PROCESO</t>
  </si>
  <si>
    <t xml:space="preserve">FECHA </t>
  </si>
  <si>
    <t xml:space="preserve">                                            MES DE JULIO 2020</t>
  </si>
  <si>
    <t xml:space="preserve">      DEPARTAMENTO DE COMPRAS</t>
  </si>
  <si>
    <t xml:space="preserve">            RELACION DE COMPRAS A MICRO PEQUEÑA Y MEDIANA EMPRESA</t>
  </si>
  <si>
    <t>NOMBRE</t>
  </si>
  <si>
    <t>TIPO DE BIEN, SERVIO U OBRA</t>
  </si>
  <si>
    <t>TIPO DE MIPYME</t>
  </si>
  <si>
    <t>Bacilia Lorenzo Quezada</t>
  </si>
  <si>
    <t>Encargada de Compras y Contrataciones</t>
  </si>
  <si>
    <t>Xiomari Veloz D' Lujo Fiesta, SRL</t>
  </si>
  <si>
    <t>P.A. Catering, SRL</t>
  </si>
  <si>
    <t>Sysram, EIRL</t>
  </si>
  <si>
    <t>Mipyme Mujer</t>
  </si>
  <si>
    <t>MiPyme</t>
  </si>
  <si>
    <t>Grande</t>
  </si>
  <si>
    <t>TOTAL</t>
  </si>
  <si>
    <t xml:space="preserve">                                               MES DE OCTUBRE 2021</t>
  </si>
  <si>
    <t>MMUJER-UC-CD-2021-0456</t>
  </si>
  <si>
    <t>MMUJER-DAF-CM-2021-0065</t>
  </si>
  <si>
    <t>MMUJER-UC-CD-2021-0459</t>
  </si>
  <si>
    <t>MMUJER-UC-CD-2021-0461</t>
  </si>
  <si>
    <t>MMUJER-DAF-CM-2021-0070</t>
  </si>
  <si>
    <t>MMUJER-DAF-CM-2021-0069</t>
  </si>
  <si>
    <t>MMUJER-UC-CD-2021-0462</t>
  </si>
  <si>
    <t>MMUJER-UC-CD-2021-0463</t>
  </si>
  <si>
    <t>MMUJER-UC-CD-2021-0464</t>
  </si>
  <si>
    <t>MMUJER-UC-CD-2021-0465</t>
  </si>
  <si>
    <t>MMUJER-DAF-CM-2021-0072</t>
  </si>
  <si>
    <t>MMUJER-UC-CD-2021-0468</t>
  </si>
  <si>
    <t>MMUJER-UC-CD-2021-0469</t>
  </si>
  <si>
    <t>MMUJER-DAF-CM-2021-0073</t>
  </si>
  <si>
    <t>MMUJER-DAF-CM-2021-0071</t>
  </si>
  <si>
    <t>MMUJER-DAF-CM-2021-0075</t>
  </si>
  <si>
    <t>MMUJER-UC-CD-2021-0471</t>
  </si>
  <si>
    <t>MMUJER-UC-CD-2021-0473</t>
  </si>
  <si>
    <t>MMUJER-UC-CD-2021-0477</t>
  </si>
  <si>
    <t>MMUJER-UC-CD-2021-0479</t>
  </si>
  <si>
    <t>MMUJER-DAF-CM-2021-0077</t>
  </si>
  <si>
    <t>MMUJER-UC-CD-2021-0482</t>
  </si>
  <si>
    <t>MMUJER-DAF-CM-2021-0078</t>
  </si>
  <si>
    <t>MMUJER-DAF-CM-2021-0076</t>
  </si>
  <si>
    <t>MMUJER-UC-CD-2021-0484</t>
  </si>
  <si>
    <t>MMUJER-UC-CD-2021-0487</t>
  </si>
  <si>
    <t>MMUJER-UC-CD-2021-0486</t>
  </si>
  <si>
    <t>MMUJER-UC-CD-2021-0490</t>
  </si>
  <si>
    <t>CONTRATACIÓN DE UNA EMPRESA Y/O PERSONA FISICA PARA SERVICIOS DE REFRIGERIOS Y ALMUERZOS PARA ACTIVIDADES PROGRAMADAS DEL DEPARTAMENTO DE DIRECCIÓN DE PROMOCIÓN DE LOS DERECHOS INTEGRALES DE LA MUJER</t>
  </si>
  <si>
    <t>Servicio de refrigerio y almuerzo para los encuentros Regionales y Provinciales para OPM Lideres y Lideresas Comunitarias los días 8 y 9 de octubre 2021.  en San Francisco de Macorís</t>
  </si>
  <si>
    <t xml:space="preserve">Servicio de desmonte de puertas comerciales en la OMM de Consuelo. </t>
  </si>
  <si>
    <t>COMPRA DE IMPRESORAS, TELEPROMPTER Y HEADSET PARA EL USO EN ESTE MINISTERIO</t>
  </si>
  <si>
    <t>CONTRATACIÓN DE UNA EMPRESA O PERSONA FÍSICA, PARA LA ADECUACIÓN DE OFICINAS EN EL SOTANO DE ESTE MINISTERIO</t>
  </si>
  <si>
    <t xml:space="preserve">Servicio de adecuación y reparación de la cocina de la oficina municipal de la Mujer (OMM) de Consuelo de este Ministerio. </t>
  </si>
  <si>
    <t>Servicio de instalación en sheetrock en el área de las oficinas de psicología, abogada y tecnología de la Oficina Municipal de la Mujer (OMM) de Consuelo de este Ministerio.</t>
  </si>
  <si>
    <t xml:space="preserve"> Contratación de facilitador/a para impartir el tema: ‘Transformación Positiva del Conflictos, efectuara en el Salón  C del Centro de Convenciones del Ministerio de Relaciones Exteriores (MIREX)</t>
  </si>
  <si>
    <t xml:space="preserve"> Refrigerios y Almuerzos para los encuentros Regionales y Provinciales para OPM Lideres y Lideresas Comunitarias, se realizará los días 15 y 16 de octubre 2021. en la provincia de San Juan .</t>
  </si>
  <si>
    <t>COMPRA DE CAMISETAS, TOALLAS DE MANO, TERMOS, MOCHILAS, MASCARILLAS, GORRAS Y BANNERS, PARA SER UTILIZADOS EN LAS ACTIVIDADES REGIONALES EN EL MARCO DEL DÍA MUNDIAL PARA LA PREVENCIÓN Y DETECCIÓN</t>
  </si>
  <si>
    <t xml:space="preserve"> Montajes y audiovisuales, para ser utilizado  en el acto  de cierre del proyecto “Fortalecimiento de las capacidades de las instituciones vinculadas a la prevención de todas las formas de violencia contra las mujeres, fondo AECID</t>
  </si>
  <si>
    <t>Servicio de refrigerio y almuerzo para las personas que estarán asistiendo al “Encuentro de Mujeres Dominicanas”, se realizará en la Provincia de Hermanas Mirabal, el  días 14  octubre 2021</t>
  </si>
  <si>
    <t>SERVICIO DE IMPRESIÓN DE MATERIALES PROMOCIONALES DE LA JORNADAS PUERTA A PUERTA VIVIR SIN VIOLENCIA ES POSIBLE, DURANTE EL MES DE NOVIEMBRE</t>
  </si>
  <si>
    <t>COMPRA DE GOMAS Y ACCESORIOS DE SEGURIDAD PARA LOS VEHICULOS DE LAS CASAS DE ACOGIDA</t>
  </si>
  <si>
    <t xml:space="preserve">CONTRATACIÓN DE UNA EMPRESA Y/O PERSONA FISICA PARA SERVICIOS DE REFRIGERIOS Y ALMUERZOS PARA LAS ACTIVIDADES DE LA DIRECCION DE EDUCACION EN GENERO, PARA LOS TALLERES DE ARTIVISMO, </t>
  </si>
  <si>
    <t xml:space="preserve">Servicio de refrigerio para el personal que estará dando apoyo en los Zumbatones regionales, en el marco del “Dia Mundial de la Prevención y Detección del Cáncer de Mama” </t>
  </si>
  <si>
    <t xml:space="preserve">Servicio de impresión de certificados, brochures, diplomas y elaboración de placa de reconocimiento. </t>
  </si>
  <si>
    <t>Compra de resmas de papel timbrado con el logo de Casas de Acogida, para la Coordinación.</t>
  </si>
  <si>
    <t>Servicio de refrigerios y almuerzos para los encuentros Regionales y Provinciales para OPM Lideres y Lideresas Comunitarias, se realizará los días 22 y 23 de octubre 2021. en la provincia de Valve Mao</t>
  </si>
  <si>
    <t>COMPRA DE AZÚCAR PARA USO EN ESTE MINISTERIO Y AGUA Y REFRESCOS PARA EL PERSONAL QUE ESTARÁ TRABAJANDO EN LA CAMPAÑA “VIVIR SIN VIOLENCIA ES POSIBLE”, EN TODAS LAS PROVINCIAS DEL PAÍS</t>
  </si>
  <si>
    <t xml:space="preserve">Servicio de refrigerios y almuerzos, los cuales serán utilizados para las actividades, “Taller de Sensibilización de la ruta crítica” del Departamento de prevención a la violencia contra la mujer  </t>
  </si>
  <si>
    <t>SERVICIO DE IMPRESIÓN DE MOCHILAS PARA LAS JORNADAS PUERTA A PUERTA VIVIR SIN VIOLENCIA ES POSIBLE, DURANTE EL MES DE NOVIEMBRE</t>
  </si>
  <si>
    <t>Servicio de impresión de ejemplares para colección creada por el Ministerio de la Mujer (caminando hacia la igualdad, edición 2021).</t>
  </si>
  <si>
    <t>Servicio de montaje y audiovisuales para la actividad de presentación de la campaña “Vivir sin Violencia es posible”.</t>
  </si>
  <si>
    <t>Servicio de alquiler de un servidor virtual privado para ser utilizado en la campaña de “Vivir sin Violencia es Posible”.</t>
  </si>
  <si>
    <t xml:space="preserve">Servicio de Refrigerio y Almuerzo para las personas que estarán participando en el Encuentro Regionales y Provinciales para OPM y Lideres y Lideresas Comunitarias en la provincia de Barahona </t>
  </si>
  <si>
    <t>Servicio de refrigerios y almuerzos, los cuales serán utilizados en las actividades  Reunión de la Red Municipal por una vida libre, y para el Taller de Ruta Crítica,  provincia de la Romana y Bonao</t>
  </si>
  <si>
    <t>Elias  Joseph Brendi</t>
  </si>
  <si>
    <t>80-20, SRL</t>
  </si>
  <si>
    <t>Ofelia Altagracia Quiñonez Dominiguez</t>
  </si>
  <si>
    <t>Martinez Torrez Traveling, SRL</t>
  </si>
  <si>
    <t>Restaurant El Dorado San Francisco, SRL</t>
  </si>
  <si>
    <t>Cofesa, Ingenieros, Arquitectos Consultores, SRL</t>
  </si>
  <si>
    <t>Compu-Office Dominicana, SRL</t>
  </si>
  <si>
    <t xml:space="preserve">Sketchprom, SRL </t>
  </si>
  <si>
    <t>Offitek, SRL</t>
  </si>
  <si>
    <t>Luis Samuel Ventura del Rosario</t>
  </si>
  <si>
    <t>Patio Común, SRL</t>
  </si>
  <si>
    <t>Obispo  Sanchez Tavera</t>
  </si>
  <si>
    <t>Logomotion, SRL</t>
  </si>
  <si>
    <t>MJP Promotion Group, SRL</t>
  </si>
  <si>
    <t>Saraheyn Media Group, SRL</t>
  </si>
  <si>
    <t>Francia Karina González Hernández</t>
  </si>
  <si>
    <t>Impresora De León, SRL</t>
  </si>
  <si>
    <t>Neumatic Neumaticos y Baterias de Santiago, SRL</t>
  </si>
  <si>
    <t>Silver Tiger Business, SRL</t>
  </si>
  <si>
    <t>Sanfra Food &amp; Catering, SRL</t>
  </si>
  <si>
    <t>Operadora Panipueblo, SRL</t>
  </si>
  <si>
    <t>Amparo Margarita Rossis Sánchez</t>
  </si>
  <si>
    <t>Impresos Tres Tintas, SRL</t>
  </si>
  <si>
    <t>Maria Magdalena Duran</t>
  </si>
  <si>
    <t>Comercial Melanie, SRL</t>
  </si>
  <si>
    <t>Multiservicios Valdez Martinez, SRL</t>
  </si>
  <si>
    <t>AH Editora Offset, SRL</t>
  </si>
  <si>
    <t>La Gran Parada Barahona, SRL</t>
  </si>
  <si>
    <t>Plaza Sabana del Puerto, SRL</t>
  </si>
  <si>
    <t>Mipyme</t>
  </si>
  <si>
    <t xml:space="preserve">Servicio de Contratación de Empresa y/o persona física para el Análisis de los datos del diagnóstico institucional y actitudes en temas de género al personal del Ministerio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</si>
</sst>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1"/>
      <name val="Arial"/>
      <family val="2"/>
    </font>
    <font>
      <sz val="12"/>
      <color theme="1"/>
      <name val="Arial"/>
      <family val="2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73737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9" fillId="0" borderId="0"/>
  </cellStyleXfs>
  <cellXfs count="106">
    <xf numFmtId="0" fontId="0" fillId="0" borderId="0" xfId="0"/>
    <xf numFmtId="0" fontId="3" fillId="0" borderId="0" xfId="0" applyFont="1"/>
    <xf numFmtId="0" fontId="0" fillId="0" borderId="0" xfId="0" applyBorder="1"/>
    <xf numFmtId="0" fontId="2" fillId="0" borderId="0" xfId="0" applyFont="1"/>
    <xf numFmtId="0" fontId="3" fillId="0" borderId="0" xfId="0" applyFont="1" applyBorder="1"/>
    <xf numFmtId="0" fontId="2" fillId="0" borderId="0" xfId="0" applyFont="1" applyBorder="1"/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4" fontId="2" fillId="0" borderId="0" xfId="1" applyFont="1" applyAlignment="1">
      <alignment horizontal="right"/>
    </xf>
    <xf numFmtId="164" fontId="3" fillId="0" borderId="4" xfId="1" applyFont="1" applyBorder="1" applyAlignment="1">
      <alignment horizontal="right"/>
    </xf>
    <xf numFmtId="164" fontId="3" fillId="0" borderId="6" xfId="1" applyFont="1" applyBorder="1" applyAlignment="1">
      <alignment horizontal="right"/>
    </xf>
    <xf numFmtId="164" fontId="0" fillId="0" borderId="0" xfId="1" applyFont="1" applyAlignment="1">
      <alignment horizontal="right"/>
    </xf>
    <xf numFmtId="0" fontId="6" fillId="0" borderId="0" xfId="0" applyFont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14" fontId="10" fillId="0" borderId="0" xfId="0" applyNumberFormat="1" applyFont="1" applyAlignment="1">
      <alignment horizontal="left" vertical="center"/>
    </xf>
    <xf numFmtId="164" fontId="10" fillId="0" borderId="0" xfId="1" applyFont="1" applyAlignment="1">
      <alignment horizontal="right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wrapText="1" readingOrder="1"/>
    </xf>
    <xf numFmtId="0" fontId="0" fillId="0" borderId="0" xfId="0" applyFont="1" applyBorder="1" applyAlignment="1">
      <alignment horizontal="center" wrapText="1" readingOrder="1"/>
    </xf>
    <xf numFmtId="0" fontId="11" fillId="2" borderId="10" xfId="0" applyFont="1" applyFill="1" applyBorder="1" applyAlignment="1">
      <alignment horizontal="left" vertical="top" wrapText="1" readingOrder="1"/>
    </xf>
    <xf numFmtId="0" fontId="11" fillId="2" borderId="1" xfId="0" applyFont="1" applyFill="1" applyBorder="1" applyAlignment="1">
      <alignment horizontal="left" vertical="top" wrapText="1" readingOrder="1"/>
    </xf>
    <xf numFmtId="0" fontId="11" fillId="2" borderId="0" xfId="0" applyFont="1" applyFill="1" applyBorder="1" applyAlignment="1">
      <alignment horizontal="left" vertical="top" wrapText="1" readingOrder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64" fontId="7" fillId="0" borderId="1" xfId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 readingOrder="1"/>
    </xf>
    <xf numFmtId="0" fontId="12" fillId="2" borderId="1" xfId="0" applyFont="1" applyFill="1" applyBorder="1" applyAlignment="1">
      <alignment horizontal="left" vertical="top" wrapText="1" readingOrder="1"/>
    </xf>
    <xf numFmtId="14" fontId="13" fillId="0" borderId="0" xfId="0" applyNumberFormat="1" applyFont="1" applyAlignment="1">
      <alignment horizontal="left" vertical="center"/>
    </xf>
    <xf numFmtId="0" fontId="0" fillId="2" borderId="0" xfId="0" applyFill="1"/>
    <xf numFmtId="0" fontId="0" fillId="2" borderId="0" xfId="0" applyFill="1" applyBorder="1"/>
    <xf numFmtId="0" fontId="0" fillId="2" borderId="0" xfId="0" applyFont="1" applyFill="1" applyAlignment="1">
      <alignment horizontal="center" wrapText="1" readingOrder="1"/>
    </xf>
    <xf numFmtId="0" fontId="0" fillId="2" borderId="0" xfId="0" applyFont="1" applyFill="1" applyBorder="1" applyAlignment="1">
      <alignment horizontal="center" wrapText="1" readingOrder="1"/>
    </xf>
    <xf numFmtId="0" fontId="14" fillId="2" borderId="12" xfId="0" applyFont="1" applyFill="1" applyBorder="1" applyAlignment="1">
      <alignment horizontal="left"/>
    </xf>
    <xf numFmtId="14" fontId="14" fillId="2" borderId="11" xfId="0" applyNumberFormat="1" applyFont="1" applyFill="1" applyBorder="1" applyAlignment="1">
      <alignment horizontal="left" vertical="center"/>
    </xf>
    <xf numFmtId="0" fontId="14" fillId="2" borderId="11" xfId="0" applyFont="1" applyFill="1" applyBorder="1" applyAlignment="1" applyProtection="1">
      <alignment wrapText="1"/>
      <protection locked="0"/>
    </xf>
    <xf numFmtId="43" fontId="14" fillId="2" borderId="13" xfId="1" applyNumberFormat="1" applyFont="1" applyFill="1" applyBorder="1" applyAlignment="1">
      <alignment horizontal="right" readingOrder="1"/>
    </xf>
    <xf numFmtId="0" fontId="4" fillId="0" borderId="0" xfId="0" applyFont="1" applyBorder="1" applyAlignment="1" applyProtection="1">
      <alignment horizontal="center" vertical="top"/>
      <protection locked="0" hidden="1"/>
    </xf>
    <xf numFmtId="164" fontId="4" fillId="0" borderId="0" xfId="1" applyFont="1" applyBorder="1" applyAlignment="1" applyProtection="1">
      <alignment horizontal="center" vertical="top"/>
      <protection locked="0" hidden="1"/>
    </xf>
    <xf numFmtId="0" fontId="5" fillId="2" borderId="1" xfId="0" applyFont="1" applyFill="1" applyBorder="1" applyAlignment="1" applyProtection="1">
      <alignment horizontal="left" vertical="top" wrapText="1" readingOrder="1"/>
      <protection locked="0"/>
    </xf>
    <xf numFmtId="0" fontId="5" fillId="3" borderId="1" xfId="0" applyFont="1" applyFill="1" applyBorder="1" applyAlignment="1" applyProtection="1">
      <alignment horizontal="left" vertical="top" wrapText="1" readingOrder="1"/>
      <protection locked="0"/>
    </xf>
    <xf numFmtId="0" fontId="12" fillId="3" borderId="1" xfId="0" applyFont="1" applyFill="1" applyBorder="1" applyAlignment="1" applyProtection="1">
      <alignment horizontal="left" vertical="top" wrapText="1" readingOrder="1"/>
      <protection locked="0"/>
    </xf>
    <xf numFmtId="0" fontId="12" fillId="2" borderId="1" xfId="0" applyFont="1" applyFill="1" applyBorder="1" applyAlignment="1" applyProtection="1">
      <alignment horizontal="left" vertical="top" wrapText="1" readingOrder="1"/>
      <protection locked="0"/>
    </xf>
    <xf numFmtId="0" fontId="2" fillId="0" borderId="0" xfId="0" applyFont="1" applyAlignment="1" applyProtection="1">
      <alignment horizontal="left" vertical="top"/>
      <protection locked="0" hidden="1"/>
    </xf>
    <xf numFmtId="0" fontId="3" fillId="0" borderId="2" xfId="0" applyFont="1" applyBorder="1" applyAlignment="1" applyProtection="1">
      <alignment horizontal="left" vertical="top"/>
      <protection locked="0" hidden="1"/>
    </xf>
    <xf numFmtId="0" fontId="3" fillId="0" borderId="0" xfId="0" applyFont="1" applyBorder="1" applyAlignment="1" applyProtection="1">
      <alignment horizontal="left" vertical="top"/>
      <protection locked="0" hidden="1"/>
    </xf>
    <xf numFmtId="0" fontId="14" fillId="2" borderId="11" xfId="0" applyFont="1" applyFill="1" applyBorder="1" applyAlignment="1" applyProtection="1">
      <alignment horizontal="left" vertical="top"/>
      <protection hidden="1"/>
    </xf>
    <xf numFmtId="0" fontId="10" fillId="0" borderId="0" xfId="0" applyFont="1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3" fillId="0" borderId="0" xfId="0" applyFont="1" applyBorder="1" applyAlignment="1" applyProtection="1">
      <alignment horizontal="center" vertical="top"/>
      <protection locked="0" hidden="1"/>
    </xf>
    <xf numFmtId="0" fontId="4" fillId="0" borderId="0" xfId="0" applyFont="1" applyBorder="1" applyAlignment="1">
      <alignment horizontal="center" vertical="top"/>
    </xf>
    <xf numFmtId="0" fontId="3" fillId="0" borderId="0" xfId="0" applyFont="1" applyAlignment="1" applyProtection="1">
      <alignment horizontal="center" vertical="top"/>
      <protection hidden="1"/>
    </xf>
    <xf numFmtId="0" fontId="3" fillId="0" borderId="8" xfId="0" applyFont="1" applyBorder="1" applyAlignment="1" applyProtection="1">
      <alignment horizontal="center" vertical="top"/>
      <protection locked="0" hidden="1"/>
    </xf>
    <xf numFmtId="0" fontId="3" fillId="0" borderId="5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/>
      <protection locked="0"/>
    </xf>
    <xf numFmtId="164" fontId="3" fillId="0" borderId="6" xfId="1" applyFont="1" applyBorder="1" applyAlignment="1">
      <alignment horizontal="center"/>
    </xf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center"/>
      <protection locked="0"/>
    </xf>
    <xf numFmtId="164" fontId="0" fillId="0" borderId="0" xfId="1" applyFont="1" applyAlignment="1">
      <alignment horizontal="center"/>
    </xf>
    <xf numFmtId="0" fontId="3" fillId="0" borderId="7" xfId="0" applyFont="1" applyBorder="1" applyAlignment="1">
      <alignment horizontal="center"/>
    </xf>
    <xf numFmtId="14" fontId="3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center"/>
      <protection locked="0"/>
    </xf>
    <xf numFmtId="164" fontId="3" fillId="0" borderId="9" xfId="1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14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top"/>
      <protection locked="0"/>
    </xf>
    <xf numFmtId="164" fontId="2" fillId="0" borderId="0" xfId="1" applyFont="1" applyAlignment="1">
      <alignment horizontal="center"/>
    </xf>
    <xf numFmtId="0" fontId="12" fillId="0" borderId="1" xfId="0" applyFont="1" applyBorder="1" applyAlignment="1">
      <alignment horizontal="left" vertical="top" wrapText="1"/>
    </xf>
    <xf numFmtId="14" fontId="5" fillId="3" borderId="1" xfId="0" applyNumberFormat="1" applyFont="1" applyFill="1" applyBorder="1" applyAlignment="1" applyProtection="1">
      <alignment horizontal="left" vertical="top" wrapText="1" readingOrder="1"/>
      <protection locked="0"/>
    </xf>
    <xf numFmtId="14" fontId="5" fillId="2" borderId="1" xfId="0" applyNumberFormat="1" applyFont="1" applyFill="1" applyBorder="1" applyAlignment="1" applyProtection="1">
      <alignment horizontal="left" vertical="top" wrapText="1" readingOrder="1"/>
      <protection locked="0"/>
    </xf>
    <xf numFmtId="14" fontId="12" fillId="3" borderId="1" xfId="0" applyNumberFormat="1" applyFont="1" applyFill="1" applyBorder="1" applyAlignment="1" applyProtection="1">
      <alignment horizontal="left" vertical="top" wrapText="1" readingOrder="1"/>
      <protection locked="0"/>
    </xf>
    <xf numFmtId="14" fontId="12" fillId="2" borderId="1" xfId="0" applyNumberFormat="1" applyFont="1" applyFill="1" applyBorder="1" applyAlignment="1" applyProtection="1">
      <alignment horizontal="left" vertical="top" wrapText="1" readingOrder="1"/>
      <protection locked="0"/>
    </xf>
    <xf numFmtId="14" fontId="12" fillId="0" borderId="1" xfId="0" applyNumberFormat="1" applyFont="1" applyBorder="1" applyAlignment="1">
      <alignment horizontal="left" vertical="top" wrapText="1"/>
    </xf>
    <xf numFmtId="0" fontId="12" fillId="0" borderId="1" xfId="0" applyFont="1" applyBorder="1" applyAlignment="1" applyProtection="1">
      <alignment horizontal="left" vertical="top" wrapText="1"/>
      <protection hidden="1"/>
    </xf>
    <xf numFmtId="0" fontId="12" fillId="0" borderId="1" xfId="0" applyFont="1" applyBorder="1" applyAlignment="1" applyProtection="1">
      <alignment vertical="top" wrapText="1"/>
      <protection locked="0"/>
    </xf>
    <xf numFmtId="164" fontId="12" fillId="0" borderId="1" xfId="1" applyFont="1" applyBorder="1" applyAlignment="1">
      <alignment horizontal="right" vertical="top" wrapText="1"/>
    </xf>
    <xf numFmtId="164" fontId="12" fillId="2" borderId="1" xfId="1" applyFont="1" applyFill="1" applyBorder="1" applyAlignment="1">
      <alignment horizontal="right" vertical="top" wrapText="1" readingOrder="1"/>
    </xf>
    <xf numFmtId="164" fontId="5" fillId="2" borderId="1" xfId="1" applyFont="1" applyFill="1" applyBorder="1" applyAlignment="1" applyProtection="1">
      <alignment horizontal="right" vertical="top" wrapText="1" readingOrder="1"/>
      <protection locked="0"/>
    </xf>
    <xf numFmtId="4" fontId="5" fillId="2" borderId="1" xfId="0" applyNumberFormat="1" applyFont="1" applyFill="1" applyBorder="1" applyAlignment="1">
      <alignment horizontal="right" vertical="top" wrapText="1" readingOrder="1"/>
    </xf>
    <xf numFmtId="164" fontId="5" fillId="3" borderId="1" xfId="1" applyFont="1" applyFill="1" applyBorder="1" applyAlignment="1" applyProtection="1">
      <alignment horizontal="right" vertical="top" wrapText="1" readingOrder="1"/>
      <protection locked="0"/>
    </xf>
    <xf numFmtId="3" fontId="12" fillId="2" borderId="1" xfId="0" applyNumberFormat="1" applyFont="1" applyFill="1" applyBorder="1" applyAlignment="1">
      <alignment horizontal="right" vertical="top" wrapText="1" readingOrder="1"/>
    </xf>
    <xf numFmtId="164" fontId="12" fillId="3" borderId="1" xfId="1" applyFont="1" applyFill="1" applyBorder="1" applyAlignment="1" applyProtection="1">
      <alignment horizontal="right" vertical="top" wrapText="1" readingOrder="1"/>
      <protection locked="0"/>
    </xf>
    <xf numFmtId="164" fontId="12" fillId="2" borderId="1" xfId="1" applyFont="1" applyFill="1" applyBorder="1" applyAlignment="1" applyProtection="1">
      <alignment horizontal="right" vertical="top" wrapText="1" readingOrder="1"/>
      <protection locked="0"/>
    </xf>
    <xf numFmtId="0" fontId="12" fillId="0" borderId="1" xfId="0" applyFont="1" applyBorder="1" applyAlignment="1" applyProtection="1">
      <alignment vertical="top" wrapText="1"/>
      <protection hidden="1"/>
    </xf>
    <xf numFmtId="0" fontId="6" fillId="0" borderId="0" xfId="0" applyFont="1" applyProtection="1">
      <protection locked="0"/>
    </xf>
    <xf numFmtId="0" fontId="0" fillId="0" borderId="8" xfId="0" applyBorder="1" applyAlignment="1">
      <alignment horizontal="left"/>
    </xf>
    <xf numFmtId="0" fontId="15" fillId="0" borderId="1" xfId="0" applyFont="1" applyBorder="1" applyAlignment="1">
      <alignment vertical="top"/>
    </xf>
    <xf numFmtId="3" fontId="15" fillId="0" borderId="1" xfId="0" applyNumberFormat="1" applyFont="1" applyBorder="1" applyAlignment="1">
      <alignment horizontal="right" vertical="top"/>
    </xf>
    <xf numFmtId="0" fontId="12" fillId="0" borderId="14" xfId="0" applyFont="1" applyBorder="1" applyAlignment="1">
      <alignment horizontal="left" vertical="top" wrapText="1"/>
    </xf>
    <xf numFmtId="14" fontId="12" fillId="0" borderId="14" xfId="0" applyNumberFormat="1" applyFont="1" applyBorder="1" applyAlignment="1">
      <alignment horizontal="left" vertical="top" wrapText="1"/>
    </xf>
    <xf numFmtId="0" fontId="12" fillId="0" borderId="14" xfId="0" applyFont="1" applyBorder="1" applyAlignment="1" applyProtection="1">
      <alignment vertical="top" wrapText="1"/>
      <protection locked="0"/>
    </xf>
    <xf numFmtId="0" fontId="12" fillId="0" borderId="14" xfId="0" applyFont="1" applyBorder="1" applyAlignment="1" applyProtection="1">
      <alignment horizontal="left" vertical="top" wrapText="1"/>
      <protection hidden="1"/>
    </xf>
    <xf numFmtId="0" fontId="12" fillId="0" borderId="14" xfId="0" applyFont="1" applyBorder="1" applyAlignment="1" applyProtection="1">
      <alignment vertical="top" wrapText="1"/>
      <protection hidden="1"/>
    </xf>
    <xf numFmtId="164" fontId="12" fillId="0" borderId="14" xfId="1" applyFont="1" applyBorder="1" applyAlignment="1">
      <alignment horizontal="right" vertical="top" wrapText="1"/>
    </xf>
    <xf numFmtId="0" fontId="10" fillId="0" borderId="2" xfId="0" applyFont="1" applyBorder="1" applyAlignment="1">
      <alignment horizontal="left"/>
    </xf>
    <xf numFmtId="164" fontId="4" fillId="0" borderId="0" xfId="1" applyFont="1" applyBorder="1" applyAlignment="1" applyProtection="1">
      <alignment vertical="top"/>
      <protection locked="0" hidden="1"/>
    </xf>
    <xf numFmtId="0" fontId="7" fillId="0" borderId="1" xfId="0" applyFont="1" applyBorder="1" applyAlignment="1" applyProtection="1">
      <alignment horizontal="center" vertical="top"/>
      <protection locked="0" hidden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1817687</xdr:colOff>
      <xdr:row>0</xdr:row>
      <xdr:rowOff>0</xdr:rowOff>
    </xdr:from>
    <xdr:to>
      <xdr:col>4</xdr:col>
      <xdr:colOff>5425281</xdr:colOff>
      <xdr:row>3</xdr:row>
      <xdr:rowOff>1303072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5520" y="0"/>
          <a:ext cx="3607594" cy="1324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X59"/>
  <sheetViews>
    <sheetView tabSelected="1" view="pageBreakPreview" topLeftCell="D46" zoomScale="90" zoomScaleNormal="65" zoomScaleSheetLayoutView="90" workbookViewId="0">
      <selection activeCell="D48" sqref="D48"/>
    </sheetView>
  </sheetViews>
  <sheetFormatPr baseColWidth="10" defaultRowHeight="21" x14ac:dyDescent="0.25"/>
  <cols>
    <col min="1" max="1" width="6.28515625" customWidth="1"/>
    <col min="2" max="2" width="35.28515625" style="10" customWidth="1"/>
    <col min="3" max="3" width="13" style="6" customWidth="1"/>
    <col min="4" max="4" width="40.5703125" style="17" customWidth="1"/>
    <col min="5" max="5" width="111.5703125" style="55" customWidth="1"/>
    <col min="6" max="6" width="21.5703125" style="17" customWidth="1"/>
    <col min="7" max="7" width="20.28515625" style="16" customWidth="1"/>
    <col min="8" max="8" width="1.5703125" hidden="1" customWidth="1"/>
    <col min="9" max="18" width="11.42578125" style="2" hidden="1" customWidth="1"/>
    <col min="19" max="19" width="7.5703125" style="2" hidden="1" customWidth="1"/>
    <col min="20" max="20" width="0.5703125" style="2" hidden="1" customWidth="1"/>
    <col min="21" max="21" width="1.5703125" style="2" hidden="1" customWidth="1"/>
    <col min="22" max="22" width="4.140625" style="2" hidden="1" customWidth="1"/>
    <col min="23" max="24" width="11.42578125" style="2"/>
    <col min="25" max="25" width="21" style="2" customWidth="1"/>
    <col min="26" max="50" width="11.42578125" style="2"/>
  </cols>
  <sheetData>
    <row r="1" spans="2:50" ht="21.75" hidden="1" customHeight="1" thickBot="1" x14ac:dyDescent="0.4">
      <c r="B1" s="9"/>
      <c r="E1" s="50"/>
      <c r="G1" s="13"/>
    </row>
    <row r="2" spans="2:50" ht="1.5" customHeight="1" x14ac:dyDescent="0.35">
      <c r="B2" s="11"/>
      <c r="C2" s="7"/>
      <c r="D2" s="18"/>
      <c r="E2" s="51"/>
      <c r="F2" s="18"/>
      <c r="G2" s="14"/>
      <c r="H2" s="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2:50" ht="23.25" hidden="1" customHeight="1" x14ac:dyDescent="0.35">
      <c r="B3" s="12"/>
      <c r="C3" s="8"/>
      <c r="D3" s="19"/>
      <c r="E3" s="52"/>
      <c r="F3" s="19"/>
      <c r="G3" s="15"/>
      <c r="H3" s="1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2:50" ht="103.5" customHeight="1" x14ac:dyDescent="0.35">
      <c r="B4" s="60"/>
      <c r="C4" s="61"/>
      <c r="D4" s="62"/>
      <c r="E4" s="56"/>
      <c r="F4" s="62"/>
      <c r="G4" s="63"/>
      <c r="H4" s="1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2:50" ht="2.25" customHeight="1" x14ac:dyDescent="0.35">
      <c r="B5" s="60"/>
      <c r="C5" s="61"/>
      <c r="D5" s="62"/>
      <c r="E5" s="56"/>
      <c r="F5" s="62"/>
      <c r="G5" s="63"/>
      <c r="H5" s="1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2:50" ht="23.25" x14ac:dyDescent="0.35">
      <c r="B6" s="60"/>
      <c r="C6" s="61"/>
      <c r="D6" s="62"/>
      <c r="E6" s="44" t="s">
        <v>4</v>
      </c>
      <c r="F6" s="62"/>
      <c r="G6" s="63"/>
      <c r="H6" s="1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2:50" ht="23.25" x14ac:dyDescent="0.35">
      <c r="B7" s="60"/>
      <c r="C7" s="61"/>
      <c r="D7" s="62"/>
      <c r="E7" s="57" t="s">
        <v>5</v>
      </c>
      <c r="F7" s="62"/>
      <c r="G7" s="63"/>
      <c r="H7" s="1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2:50" ht="7.5" hidden="1" customHeight="1" x14ac:dyDescent="0.25">
      <c r="B8" s="64"/>
      <c r="C8" s="65"/>
      <c r="D8" s="66"/>
      <c r="E8" s="45" t="s">
        <v>3</v>
      </c>
      <c r="F8" s="66"/>
      <c r="G8" s="67"/>
    </row>
    <row r="9" spans="2:50" ht="1.5" hidden="1" customHeight="1" x14ac:dyDescent="0.25">
      <c r="B9" s="64"/>
      <c r="C9" s="65"/>
      <c r="D9" s="66"/>
      <c r="E9" s="58"/>
      <c r="F9" s="66"/>
      <c r="G9" s="67"/>
    </row>
    <row r="10" spans="2:50" ht="23.25" hidden="1" customHeight="1" x14ac:dyDescent="0.25">
      <c r="B10" s="64"/>
      <c r="C10" s="65"/>
      <c r="D10" s="66"/>
      <c r="E10" s="58"/>
      <c r="F10" s="66"/>
      <c r="G10" s="67"/>
    </row>
    <row r="11" spans="2:50" ht="14.25" hidden="1" customHeight="1" thickBot="1" x14ac:dyDescent="0.4">
      <c r="B11" s="68"/>
      <c r="C11" s="69"/>
      <c r="D11" s="70"/>
      <c r="E11" s="59"/>
      <c r="F11" s="70"/>
      <c r="G11" s="71"/>
      <c r="H11" s="1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2:50" ht="27" customHeight="1" x14ac:dyDescent="0.35">
      <c r="B12" s="72"/>
      <c r="C12" s="73"/>
      <c r="D12" s="74"/>
      <c r="E12" s="104" t="s">
        <v>18</v>
      </c>
      <c r="F12" s="74"/>
      <c r="G12" s="75"/>
      <c r="H12" s="3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2:50" s="31" customFormat="1" ht="23.25" customHeight="1" x14ac:dyDescent="0.25">
      <c r="B13" s="28" t="s">
        <v>1</v>
      </c>
      <c r="C13" s="29" t="s">
        <v>2</v>
      </c>
      <c r="D13" s="22" t="s">
        <v>6</v>
      </c>
      <c r="E13" s="105" t="s">
        <v>7</v>
      </c>
      <c r="F13" s="22" t="s">
        <v>8</v>
      </c>
      <c r="G13" s="30" t="s">
        <v>0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</row>
    <row r="14" spans="2:50" s="23" customFormat="1" ht="33" customHeight="1" x14ac:dyDescent="0.25">
      <c r="B14" s="47" t="s">
        <v>19</v>
      </c>
      <c r="C14" s="77">
        <v>44470.68403611111</v>
      </c>
      <c r="D14" s="47" t="s">
        <v>75</v>
      </c>
      <c r="E14" s="47" t="s">
        <v>104</v>
      </c>
      <c r="F14" s="33" t="s">
        <v>103</v>
      </c>
      <c r="G14" s="85">
        <v>130000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</row>
    <row r="15" spans="2:50" s="23" customFormat="1" ht="46.5" customHeight="1" x14ac:dyDescent="0.25">
      <c r="B15" s="46" t="s">
        <v>20</v>
      </c>
      <c r="C15" s="78">
        <v>44473.708912812501</v>
      </c>
      <c r="D15" s="46" t="s">
        <v>76</v>
      </c>
      <c r="E15" s="46" t="s">
        <v>47</v>
      </c>
      <c r="F15" s="33" t="s">
        <v>14</v>
      </c>
      <c r="G15" s="86">
        <v>327009.86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</row>
    <row r="16" spans="2:50" s="26" customFormat="1" ht="50.25" customHeight="1" x14ac:dyDescent="0.25">
      <c r="B16" s="46" t="s">
        <v>20</v>
      </c>
      <c r="C16" s="78">
        <v>44473.708912812501</v>
      </c>
      <c r="D16" s="46" t="s">
        <v>11</v>
      </c>
      <c r="E16" s="46" t="s">
        <v>47</v>
      </c>
      <c r="F16" s="33" t="s">
        <v>14</v>
      </c>
      <c r="G16" s="86">
        <v>163017</v>
      </c>
      <c r="H16" s="25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</row>
    <row r="17" spans="2:50" s="36" customFormat="1" ht="43.5" customHeight="1" x14ac:dyDescent="0.25">
      <c r="B17" s="46" t="s">
        <v>20</v>
      </c>
      <c r="C17" s="78">
        <v>44473.708912812501</v>
      </c>
      <c r="D17" s="46" t="s">
        <v>77</v>
      </c>
      <c r="E17" s="46" t="s">
        <v>47</v>
      </c>
      <c r="F17" s="33" t="s">
        <v>14</v>
      </c>
      <c r="G17" s="86">
        <v>313998</v>
      </c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</row>
    <row r="18" spans="2:50" s="38" customFormat="1" ht="30.75" customHeight="1" x14ac:dyDescent="0.25">
      <c r="B18" s="47" t="s">
        <v>21</v>
      </c>
      <c r="C18" s="77">
        <v>44474.645868784719</v>
      </c>
      <c r="D18" s="47" t="s">
        <v>78</v>
      </c>
      <c r="E18" s="47" t="s">
        <v>48</v>
      </c>
      <c r="F18" s="33" t="s">
        <v>15</v>
      </c>
      <c r="G18" s="87">
        <v>98701</v>
      </c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</row>
    <row r="19" spans="2:50" s="36" customFormat="1" ht="32.25" customHeight="1" x14ac:dyDescent="0.25">
      <c r="B19" s="47" t="s">
        <v>22</v>
      </c>
      <c r="C19" s="77">
        <v>44476.438171099537</v>
      </c>
      <c r="D19" s="47" t="s">
        <v>79</v>
      </c>
      <c r="E19" s="47" t="s">
        <v>49</v>
      </c>
      <c r="F19" s="33" t="s">
        <v>15</v>
      </c>
      <c r="G19" s="88">
        <v>21830</v>
      </c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</row>
    <row r="20" spans="2:50" s="36" customFormat="1" ht="0.75" customHeight="1" x14ac:dyDescent="0.25">
      <c r="B20" s="46" t="s">
        <v>23</v>
      </c>
      <c r="C20" s="78">
        <v>44476.503570057866</v>
      </c>
      <c r="D20" s="46" t="s">
        <v>80</v>
      </c>
      <c r="E20" s="46" t="s">
        <v>50</v>
      </c>
      <c r="F20" s="33" t="s">
        <v>15</v>
      </c>
      <c r="G20" s="86">
        <v>257827</v>
      </c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</row>
    <row r="21" spans="2:50" s="36" customFormat="1" ht="30" hidden="1" customHeight="1" x14ac:dyDescent="0.25">
      <c r="B21" s="46" t="s">
        <v>23</v>
      </c>
      <c r="C21" s="78">
        <v>44476.503570057866</v>
      </c>
      <c r="D21" s="46" t="s">
        <v>81</v>
      </c>
      <c r="E21" s="46" t="s">
        <v>50</v>
      </c>
      <c r="F21" s="33" t="s">
        <v>15</v>
      </c>
      <c r="G21" s="86">
        <v>274940</v>
      </c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</row>
    <row r="22" spans="2:50" s="36" customFormat="1" ht="30" hidden="1" customHeight="1" x14ac:dyDescent="0.25">
      <c r="B22" s="47" t="s">
        <v>23</v>
      </c>
      <c r="C22" s="77">
        <v>44476.503570057866</v>
      </c>
      <c r="D22" s="47" t="s">
        <v>82</v>
      </c>
      <c r="E22" s="47" t="s">
        <v>50</v>
      </c>
      <c r="F22" s="33" t="s">
        <v>16</v>
      </c>
      <c r="G22" s="88">
        <v>35772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</row>
    <row r="23" spans="2:50" s="36" customFormat="1" ht="30" hidden="1" customHeight="1" x14ac:dyDescent="0.25">
      <c r="B23" s="46" t="s">
        <v>24</v>
      </c>
      <c r="C23" s="78">
        <v>44476.708368402775</v>
      </c>
      <c r="D23" s="46"/>
      <c r="E23" s="46" t="s">
        <v>51</v>
      </c>
      <c r="F23" s="33" t="s">
        <v>16</v>
      </c>
      <c r="G23" s="86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</row>
    <row r="24" spans="2:50" s="36" customFormat="1" ht="45" hidden="1" customHeight="1" x14ac:dyDescent="0.25">
      <c r="B24" s="47" t="s">
        <v>25</v>
      </c>
      <c r="C24" s="77">
        <v>44477.465291400462</v>
      </c>
      <c r="D24" s="47" t="s">
        <v>74</v>
      </c>
      <c r="E24" s="47" t="s">
        <v>52</v>
      </c>
      <c r="F24" s="33" t="s">
        <v>16</v>
      </c>
      <c r="G24" s="88">
        <v>122921</v>
      </c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</row>
    <row r="25" spans="2:50" s="36" customFormat="1" ht="30" hidden="1" customHeight="1" x14ac:dyDescent="0.25">
      <c r="B25" s="47" t="s">
        <v>26</v>
      </c>
      <c r="C25" s="77">
        <v>44477.5208627662</v>
      </c>
      <c r="D25" s="47" t="s">
        <v>83</v>
      </c>
      <c r="E25" s="47" t="s">
        <v>53</v>
      </c>
      <c r="F25" s="33" t="s">
        <v>103</v>
      </c>
      <c r="G25" s="88">
        <v>129431.25</v>
      </c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</row>
    <row r="26" spans="2:50" s="36" customFormat="1" ht="30" hidden="1" customHeight="1" x14ac:dyDescent="0.25">
      <c r="B26" s="46" t="s">
        <v>27</v>
      </c>
      <c r="C26" s="78">
        <v>44481.465341087962</v>
      </c>
      <c r="D26" s="46" t="s">
        <v>84</v>
      </c>
      <c r="E26" s="46" t="s">
        <v>54</v>
      </c>
      <c r="F26" s="33" t="s">
        <v>16</v>
      </c>
      <c r="G26" s="86">
        <v>30000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</row>
    <row r="27" spans="2:50" s="36" customFormat="1" ht="30" hidden="1" customHeight="1" x14ac:dyDescent="0.25">
      <c r="B27" s="47" t="s">
        <v>28</v>
      </c>
      <c r="C27" s="77">
        <v>44481.555572187499</v>
      </c>
      <c r="D27" s="47" t="s">
        <v>85</v>
      </c>
      <c r="E27" s="47" t="s">
        <v>55</v>
      </c>
      <c r="F27" s="33" t="s">
        <v>15</v>
      </c>
      <c r="G27" s="88">
        <v>130927</v>
      </c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</row>
    <row r="28" spans="2:50" s="36" customFormat="1" ht="45" x14ac:dyDescent="0.25">
      <c r="B28" s="47" t="s">
        <v>29</v>
      </c>
      <c r="C28" s="77">
        <v>44481.604215821761</v>
      </c>
      <c r="D28" s="47" t="s">
        <v>86</v>
      </c>
      <c r="E28" s="47" t="s">
        <v>56</v>
      </c>
      <c r="F28" s="33" t="s">
        <v>15</v>
      </c>
      <c r="G28" s="88">
        <v>258066</v>
      </c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</row>
    <row r="29" spans="2:50" s="36" customFormat="1" ht="45" x14ac:dyDescent="0.25">
      <c r="B29" s="46" t="s">
        <v>29</v>
      </c>
      <c r="C29" s="78">
        <v>44481.604215821761</v>
      </c>
      <c r="D29" s="46" t="s">
        <v>87</v>
      </c>
      <c r="E29" s="46" t="s">
        <v>56</v>
      </c>
      <c r="F29" s="33" t="s">
        <v>14</v>
      </c>
      <c r="G29" s="86">
        <v>242667</v>
      </c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</row>
    <row r="30" spans="2:50" s="36" customFormat="1" ht="50.25" customHeight="1" x14ac:dyDescent="0.25">
      <c r="B30" s="46" t="s">
        <v>29</v>
      </c>
      <c r="C30" s="78">
        <v>44481.604215821761</v>
      </c>
      <c r="D30" s="46" t="s">
        <v>81</v>
      </c>
      <c r="E30" s="46" t="s">
        <v>56</v>
      </c>
      <c r="F30" s="33" t="s">
        <v>15</v>
      </c>
      <c r="G30" s="86">
        <v>116820</v>
      </c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</row>
    <row r="31" spans="2:50" s="36" customFormat="1" ht="48.75" customHeight="1" x14ac:dyDescent="0.25">
      <c r="B31" s="46" t="s">
        <v>30</v>
      </c>
      <c r="C31" s="78">
        <v>44482.595171446759</v>
      </c>
      <c r="D31" s="46" t="s">
        <v>88</v>
      </c>
      <c r="E31" s="46" t="s">
        <v>57</v>
      </c>
      <c r="F31" s="33" t="s">
        <v>15</v>
      </c>
      <c r="G31" s="86">
        <v>99356</v>
      </c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</row>
    <row r="32" spans="2:50" s="36" customFormat="1" ht="36" customHeight="1" x14ac:dyDescent="0.25">
      <c r="B32" s="46" t="s">
        <v>31</v>
      </c>
      <c r="C32" s="78">
        <v>44482.608240775458</v>
      </c>
      <c r="D32" s="46" t="s">
        <v>89</v>
      </c>
      <c r="E32" s="46" t="s">
        <v>58</v>
      </c>
      <c r="F32" s="33" t="s">
        <v>14</v>
      </c>
      <c r="G32" s="86">
        <v>121540</v>
      </c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</row>
    <row r="33" spans="2:50" ht="30" x14ac:dyDescent="0.25">
      <c r="B33" s="47" t="s">
        <v>33</v>
      </c>
      <c r="C33" s="77">
        <v>44482.70906134259</v>
      </c>
      <c r="D33" s="47" t="s">
        <v>91</v>
      </c>
      <c r="E33" s="47" t="s">
        <v>60</v>
      </c>
      <c r="F33" s="33" t="s">
        <v>103</v>
      </c>
      <c r="G33" s="88">
        <v>316800.03000000003</v>
      </c>
    </row>
    <row r="34" spans="2:50" ht="30" x14ac:dyDescent="0.25">
      <c r="B34" s="47" t="s">
        <v>33</v>
      </c>
      <c r="C34" s="77">
        <v>44482.70906134259</v>
      </c>
      <c r="D34" s="47" t="s">
        <v>92</v>
      </c>
      <c r="E34" s="47" t="s">
        <v>60</v>
      </c>
      <c r="F34" s="33" t="s">
        <v>14</v>
      </c>
      <c r="G34" s="88">
        <v>24420.05</v>
      </c>
    </row>
    <row r="35" spans="2:50" s="36" customFormat="1" ht="36" customHeight="1" x14ac:dyDescent="0.25">
      <c r="B35" s="47" t="s">
        <v>32</v>
      </c>
      <c r="C35" s="77">
        <v>44482.667914085643</v>
      </c>
      <c r="D35" s="47" t="s">
        <v>90</v>
      </c>
      <c r="E35" s="47" t="s">
        <v>59</v>
      </c>
      <c r="F35" s="33" t="s">
        <v>14</v>
      </c>
      <c r="G35" s="89">
        <v>126260</v>
      </c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</row>
    <row r="36" spans="2:50" ht="30" x14ac:dyDescent="0.25">
      <c r="B36" s="46" t="s">
        <v>32</v>
      </c>
      <c r="C36" s="78">
        <v>44482.667914085643</v>
      </c>
      <c r="D36" s="46" t="s">
        <v>81</v>
      </c>
      <c r="E36" s="46" t="s">
        <v>59</v>
      </c>
      <c r="F36" s="33" t="s">
        <v>15</v>
      </c>
      <c r="G36" s="86">
        <v>247800</v>
      </c>
    </row>
    <row r="37" spans="2:50" ht="45" x14ac:dyDescent="0.25">
      <c r="B37" s="48" t="s">
        <v>34</v>
      </c>
      <c r="C37" s="79">
        <v>44483.668274849537</v>
      </c>
      <c r="D37" s="48" t="s">
        <v>93</v>
      </c>
      <c r="E37" s="48" t="s">
        <v>61</v>
      </c>
      <c r="F37" s="34" t="s">
        <v>15</v>
      </c>
      <c r="G37" s="90">
        <v>205308.2</v>
      </c>
    </row>
    <row r="38" spans="2:50" ht="45" x14ac:dyDescent="0.25">
      <c r="B38" s="48" t="s">
        <v>34</v>
      </c>
      <c r="C38" s="79">
        <v>44483.668274849537</v>
      </c>
      <c r="D38" s="48" t="s">
        <v>12</v>
      </c>
      <c r="E38" s="48" t="s">
        <v>61</v>
      </c>
      <c r="F38" s="34" t="s">
        <v>15</v>
      </c>
      <c r="G38" s="90">
        <v>110448</v>
      </c>
    </row>
    <row r="39" spans="2:50" ht="30" x14ac:dyDescent="0.25">
      <c r="B39" s="48" t="s">
        <v>35</v>
      </c>
      <c r="C39" s="79">
        <v>44484.638941747682</v>
      </c>
      <c r="D39" s="48" t="s">
        <v>94</v>
      </c>
      <c r="E39" s="48" t="s">
        <v>62</v>
      </c>
      <c r="F39" s="34" t="s">
        <v>14</v>
      </c>
      <c r="G39" s="90">
        <v>10900</v>
      </c>
    </row>
    <row r="40" spans="2:50" ht="30" x14ac:dyDescent="0.25">
      <c r="B40" s="49" t="s">
        <v>35</v>
      </c>
      <c r="C40" s="80">
        <v>44484.638941747682</v>
      </c>
      <c r="D40" s="48" t="s">
        <v>95</v>
      </c>
      <c r="E40" s="49" t="s">
        <v>62</v>
      </c>
      <c r="F40" s="34" t="s">
        <v>14</v>
      </c>
      <c r="G40" s="85">
        <v>14230</v>
      </c>
    </row>
    <row r="41" spans="2:50" ht="15" x14ac:dyDescent="0.25">
      <c r="B41" s="48" t="s">
        <v>36</v>
      </c>
      <c r="C41" s="79">
        <v>44484.702800775463</v>
      </c>
      <c r="D41" s="48" t="s">
        <v>96</v>
      </c>
      <c r="E41" s="48" t="s">
        <v>63</v>
      </c>
      <c r="F41" s="34" t="s">
        <v>14</v>
      </c>
      <c r="G41" s="90">
        <v>26373</v>
      </c>
    </row>
    <row r="42" spans="2:50" ht="15" x14ac:dyDescent="0.25">
      <c r="B42" s="48" t="s">
        <v>37</v>
      </c>
      <c r="C42" s="79">
        <v>44488.583998298607</v>
      </c>
      <c r="D42" s="49" t="s">
        <v>96</v>
      </c>
      <c r="E42" s="48" t="s">
        <v>64</v>
      </c>
      <c r="F42" s="34" t="s">
        <v>14</v>
      </c>
      <c r="G42" s="90">
        <v>63720</v>
      </c>
    </row>
    <row r="43" spans="2:50" ht="32.25" customHeight="1" x14ac:dyDescent="0.25">
      <c r="B43" s="49" t="s">
        <v>38</v>
      </c>
      <c r="C43" s="80">
        <v>44489.542744293976</v>
      </c>
      <c r="D43" s="48" t="s">
        <v>97</v>
      </c>
      <c r="E43" s="49" t="s">
        <v>65</v>
      </c>
      <c r="F43" s="34" t="s">
        <v>14</v>
      </c>
      <c r="G43" s="91">
        <v>131387.1</v>
      </c>
    </row>
    <row r="44" spans="2:50" ht="45" x14ac:dyDescent="0.25">
      <c r="B44" s="49" t="s">
        <v>39</v>
      </c>
      <c r="C44" s="80">
        <v>44489.739643599532</v>
      </c>
      <c r="D44" s="49" t="s">
        <v>98</v>
      </c>
      <c r="E44" s="49" t="s">
        <v>66</v>
      </c>
      <c r="F44" s="34" t="s">
        <v>14</v>
      </c>
      <c r="G44" s="85">
        <v>85290</v>
      </c>
    </row>
    <row r="45" spans="2:50" ht="30" x14ac:dyDescent="0.25">
      <c r="B45" s="49" t="s">
        <v>40</v>
      </c>
      <c r="C45" s="80">
        <v>44490.645848993052</v>
      </c>
      <c r="D45" s="49" t="s">
        <v>99</v>
      </c>
      <c r="E45" s="49" t="s">
        <v>67</v>
      </c>
      <c r="F45" s="34" t="s">
        <v>103</v>
      </c>
      <c r="G45" s="91">
        <v>61950</v>
      </c>
    </row>
    <row r="46" spans="2:50" ht="30" x14ac:dyDescent="0.25">
      <c r="B46" s="48" t="s">
        <v>41</v>
      </c>
      <c r="C46" s="79">
        <v>44490.729199108791</v>
      </c>
      <c r="D46" s="48" t="s">
        <v>87</v>
      </c>
      <c r="E46" s="48" t="s">
        <v>68</v>
      </c>
      <c r="F46" s="34" t="s">
        <v>14</v>
      </c>
      <c r="G46" s="90">
        <v>389400</v>
      </c>
    </row>
    <row r="47" spans="2:50" ht="30" x14ac:dyDescent="0.25">
      <c r="B47" s="76" t="s">
        <v>42</v>
      </c>
      <c r="C47" s="81">
        <v>44491.418858599536</v>
      </c>
      <c r="D47" s="95" t="s">
        <v>100</v>
      </c>
      <c r="E47" s="82" t="s">
        <v>69</v>
      </c>
      <c r="F47" s="92" t="s">
        <v>103</v>
      </c>
      <c r="G47" s="96">
        <v>758504</v>
      </c>
    </row>
    <row r="48" spans="2:50" ht="30" x14ac:dyDescent="0.25">
      <c r="B48" s="76" t="s">
        <v>43</v>
      </c>
      <c r="C48" s="81">
        <v>44496.451420833335</v>
      </c>
      <c r="D48" s="83" t="s">
        <v>88</v>
      </c>
      <c r="E48" s="82" t="s">
        <v>70</v>
      </c>
      <c r="F48" s="92" t="s">
        <v>15</v>
      </c>
      <c r="G48" s="84">
        <v>85550</v>
      </c>
    </row>
    <row r="49" spans="2:7" ht="30" x14ac:dyDescent="0.25">
      <c r="B49" s="76" t="s">
        <v>44</v>
      </c>
      <c r="C49" s="81">
        <v>44496.513957905088</v>
      </c>
      <c r="D49" s="83" t="s">
        <v>13</v>
      </c>
      <c r="E49" s="82" t="s">
        <v>71</v>
      </c>
      <c r="F49" s="92" t="s">
        <v>15</v>
      </c>
      <c r="G49" s="84">
        <v>77313.600000000006</v>
      </c>
    </row>
    <row r="50" spans="2:7" ht="30" x14ac:dyDescent="0.25">
      <c r="B50" s="76" t="s">
        <v>45</v>
      </c>
      <c r="C50" s="81">
        <v>44496.527811145832</v>
      </c>
      <c r="D50" s="83" t="s">
        <v>101</v>
      </c>
      <c r="E50" s="82" t="s">
        <v>72</v>
      </c>
      <c r="F50" s="92" t="s">
        <v>14</v>
      </c>
      <c r="G50" s="84">
        <v>98766</v>
      </c>
    </row>
    <row r="51" spans="2:7" ht="30" x14ac:dyDescent="0.25">
      <c r="B51" s="76" t="s">
        <v>46</v>
      </c>
      <c r="C51" s="81">
        <v>44497.645882210643</v>
      </c>
      <c r="D51" s="83" t="s">
        <v>102</v>
      </c>
      <c r="E51" s="82" t="s">
        <v>73</v>
      </c>
      <c r="F51" s="92" t="s">
        <v>14</v>
      </c>
      <c r="G51" s="84">
        <v>54398</v>
      </c>
    </row>
    <row r="52" spans="2:7" ht="30.75" thickBot="1" x14ac:dyDescent="0.3">
      <c r="B52" s="97" t="s">
        <v>46</v>
      </c>
      <c r="C52" s="98">
        <v>44497.645882210643</v>
      </c>
      <c r="D52" s="99" t="s">
        <v>99</v>
      </c>
      <c r="E52" s="100" t="s">
        <v>73</v>
      </c>
      <c r="F52" s="101" t="s">
        <v>15</v>
      </c>
      <c r="G52" s="102">
        <v>16225</v>
      </c>
    </row>
    <row r="53" spans="2:7" ht="21.75" thickBot="1" x14ac:dyDescent="0.4">
      <c r="B53" s="40"/>
      <c r="C53" s="41"/>
      <c r="D53" s="42"/>
      <c r="E53" s="53"/>
      <c r="F53" s="42" t="s">
        <v>17</v>
      </c>
      <c r="G53" s="43">
        <f>SUM(G14:G52)</f>
        <v>5779866.0899999999</v>
      </c>
    </row>
    <row r="54" spans="2:7" ht="18.75" x14ac:dyDescent="0.3">
      <c r="B54" s="103"/>
      <c r="C54" s="20"/>
      <c r="D54" s="93"/>
      <c r="E54" s="54"/>
      <c r="F54" s="93"/>
      <c r="G54" s="21"/>
    </row>
    <row r="57" spans="2:7" ht="21.75" thickBot="1" x14ac:dyDescent="0.3">
      <c r="B57" s="94"/>
    </row>
    <row r="58" spans="2:7" x14ac:dyDescent="0.25">
      <c r="B58" s="35" t="s">
        <v>9</v>
      </c>
    </row>
    <row r="59" spans="2:7" x14ac:dyDescent="0.25">
      <c r="B59" s="20" t="s">
        <v>10</v>
      </c>
    </row>
  </sheetData>
  <pageMargins left="0.25" right="0.25" top="0.75" bottom="0.75" header="0.3" footer="0.3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Francisco Frias</cp:lastModifiedBy>
  <cp:lastPrinted>2021-11-09T23:05:51Z</cp:lastPrinted>
  <dcterms:created xsi:type="dcterms:W3CDTF">2017-04-07T14:44:35Z</dcterms:created>
  <dcterms:modified xsi:type="dcterms:W3CDTF">2021-11-10T20:13:28Z</dcterms:modified>
</cp:coreProperties>
</file>